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60BC2683-1E09-40FE-A115-4FC6BA8B1213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P37" i="1" l="1"/>
  <c r="R37" i="1"/>
  <c r="C37" i="1"/>
  <c r="P34" i="1"/>
  <c r="R34" i="1"/>
  <c r="C34" i="1"/>
  <c r="P24" i="1"/>
  <c r="R24" i="1"/>
  <c r="C24" i="1"/>
  <c r="P18" i="1"/>
  <c r="R18" i="1"/>
  <c r="C18" i="1"/>
  <c r="C23" i="1" s="1"/>
  <c r="C42" i="1" l="1"/>
  <c r="P42" i="1"/>
  <c r="P43" i="1" s="1"/>
  <c r="R42" i="1"/>
  <c r="R43" i="1" s="1"/>
  <c r="C43" i="1"/>
  <c r="C44" i="1" s="1"/>
  <c r="P17" i="1" s="1"/>
  <c r="P23" i="1" s="1"/>
  <c r="P44" i="1" l="1"/>
  <c r="R17" i="1" s="1"/>
  <c r="R44" i="1"/>
  <c r="R23" i="1"/>
</calcChain>
</file>

<file path=xl/sharedStrings.xml><?xml version="1.0" encoding="utf-8"?>
<sst xmlns="http://schemas.openxmlformats.org/spreadsheetml/2006/main" count="59" uniqueCount="59">
  <si>
    <t>Anexa  5</t>
  </si>
  <si>
    <t>Proiecții financiare</t>
  </si>
  <si>
    <t>  CASH-FLOW</t>
  </si>
  <si>
    <t>Nr. crt.</t>
  </si>
  <si>
    <t>Explicaţii / lună</t>
  </si>
  <si>
    <t>I</t>
  </si>
  <si>
    <t>Sold iniţial disponibil (casă şi bancă)</t>
  </si>
  <si>
    <t>A</t>
  </si>
  <si>
    <t>Intrări de lichidităţi (1+2+3+4)</t>
  </si>
  <si>
    <t>din vânzări</t>
  </si>
  <si>
    <t>din credite primite</t>
  </si>
  <si>
    <t>alte intrări de numerar (aport propriu, etc.)</t>
  </si>
  <si>
    <t>Alocaţie Financiară nerambursabilă</t>
  </si>
  <si>
    <t>Total disponibil (I+A)</t>
  </si>
  <si>
    <t>B</t>
  </si>
  <si>
    <t>Utilizari numerar din exploatare</t>
  </si>
  <si>
    <t>Cheltuieli cu materii prime şi materiale consumabile aferente activităţii desfaşurate</t>
  </si>
  <si>
    <t>Salarii (inclusiv cheltuielile aferente)</t>
  </si>
  <si>
    <t>Chirii</t>
  </si>
  <si>
    <t>Utilităţi</t>
  </si>
  <si>
    <t>Costuri funcţionare birou, Cheltuieli de marketing, Servicii cu terţii, Reparaţii/Întreţinere</t>
  </si>
  <si>
    <t>Asigurări</t>
  </si>
  <si>
    <t>Impozite, taxe şi vărsăminte asimilate</t>
  </si>
  <si>
    <t>Alte cheltuieli</t>
  </si>
  <si>
    <t>C</t>
  </si>
  <si>
    <t>Cheltuieli pentru investiţii (Valoarea totală a proiectului)</t>
  </si>
  <si>
    <t>D</t>
  </si>
  <si>
    <t xml:space="preserve">Credite </t>
  </si>
  <si>
    <t>rambursări rate de credit scadente</t>
  </si>
  <si>
    <t>dobânzi şi comisioane</t>
  </si>
  <si>
    <t>E</t>
  </si>
  <si>
    <t>Plăţi/încasări pentru impozite şi taxe (1-2+3)</t>
  </si>
  <si>
    <t>Plăţi TVA</t>
  </si>
  <si>
    <t>Rambursări TVA</t>
  </si>
  <si>
    <t>Impozit pe profit/cifră de afaceri</t>
  </si>
  <si>
    <t>F</t>
  </si>
  <si>
    <t>Dividende</t>
  </si>
  <si>
    <t>G</t>
  </si>
  <si>
    <t>Total utilizări numerar (B+C+D+E+F)</t>
  </si>
  <si>
    <t>H</t>
  </si>
  <si>
    <t>Flux net de lichidităţi (A-G)</t>
  </si>
  <si>
    <t>II</t>
  </si>
  <si>
    <t>Sold final disponibil (I+H)</t>
  </si>
  <si>
    <t>AN 2023</t>
  </si>
  <si>
    <t>AN 2024</t>
  </si>
  <si>
    <t>AN 2025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</si>
  <si>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</si>
  <si>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</si>
  <si>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</si>
  <si>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</si>
  <si>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</si>
  <si>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</si>
  <si>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</si>
  <si>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</si>
  <si>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</si>
  <si>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</si>
  <si>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</si>
  <si>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</si>
  <si>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An implementare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</si>
</sst>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indent="2"/>
    </xf>
    <xf numFmtId="0" fontId="1" fillId="0" borderId="0" xfId="0" applyFont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6" xfId="0" applyFont="1" applyBorder="1"/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1" fillId="0" borderId="8" xfId="0" applyFont="1" applyBorder="1"/>
    <xf numFmtId="0" fontId="1" fillId="0" borderId="1" xfId="0" applyFont="1" applyBorder="1"/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1" fillId="0" borderId="0" xfId="0" applyFont="1"/>
    <xf numFmtId="0" fontId="1" fillId="0" borderId="9" xfId="0" applyFont="1" applyBorder="1"/>
    <xf numFmtId="0" fontId="3" fillId="0" borderId="0" xfId="0" applyFont="1" applyAlignment="1">
      <alignment horizontal="left"/>
    </xf>
    <xf numFmtId="0" fontId="1" fillId="0" borderId="10" xfId="0" applyFont="1" applyBorder="1" applyAlignment="1"/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 vertical="top" wrapText="1"/>
    </xf>
    <xf numFmtId="0" fontId="2" fillId="2" borderId="10" xfId="0" applyFont="1" applyFill="1" applyBorder="1" applyAlignment="1">
      <alignment horizontal="center" wrapText="1"/>
    </xf>
    <xf numFmtId="0" fontId="1" fillId="4" borderId="6" xfId="0" applyFont="1" applyFill="1" applyBorder="1"/>
    <xf numFmtId="0" fontId="4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11" xfId="0" applyFont="1" applyBorder="1" applyAlignment="1"/>
    <xf numFmtId="0" fontId="2" fillId="2" borderId="13" xfId="0" applyFont="1" applyFill="1" applyBorder="1" applyAlignment="1">
      <alignment horizontal="center" wrapText="1"/>
    </xf>
    <xf numFmtId="0" fontId="1" fillId="0" borderId="9" xfId="0" applyFont="1" applyBorder="1"/>
    <xf numFmtId="0" fontId="1" fillId="0" borderId="0" xfId="0" applyFont="1" applyBorder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355147</xdr:colOff>
      <xdr:row>0</xdr:row>
      <xdr:rowOff>123825</xdr:rowOff>
    </xdr:from>
    <xdr:to>
      <xdr:col>15</xdr:col>
      <xdr:colOff>113303</xdr:colOff>
      <xdr:row>6</xdr:row>
      <xdr:rowOff>57150</xdr:rowOff>
    </xdr:to>
    <xdr:pic>
      <xdr:nvPicPr>
        <xdr:cNvPr id="3" name="Picture 2" descr="logo IS-2014-202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8697" y="123825"/>
          <a:ext cx="1072606" cy="1076325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122465</xdr:colOff>
      <xdr:row>1</xdr:row>
      <xdr:rowOff>53068</xdr:rowOff>
    </xdr:from>
    <xdr:to>
      <xdr:col>6</xdr:col>
      <xdr:colOff>154759</xdr:colOff>
      <xdr:row>4</xdr:row>
      <xdr:rowOff>180976</xdr:rowOff>
    </xdr:to>
    <xdr:pic>
      <xdr:nvPicPr>
        <xdr:cNvPr id="4" name="Picture 3" descr="sigla_guv_coroana_albastr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515" y="243568"/>
          <a:ext cx="699044" cy="6994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966470</xdr:colOff>
      <xdr:row>5</xdr:row>
      <xdr:rowOff>123825</xdr:rowOff>
    </xdr:to>
    <xdr:pic>
      <xdr:nvPicPr>
        <xdr:cNvPr id="5" name="Picture 4" descr="logo UE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" y="0"/>
          <a:ext cx="108077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W44"/>
  <sheetViews>
    <sheetView tabSelected="1" zoomScaleNormal="100" workbookViewId="0">
      <selection activeCell="X13" sqref="X13"/>
    </sheetView>
  </sheetViews>
  <sheetFormatPr defaultRowHeight="15" x14ac:dyDescent="0.25"/>
  <cols>
    <col min="1" max="1" width="2" customWidth="1"/>
    <col min="2" max="2" width="35" customWidth="1"/>
    <col min="3" max="3" width="4.7109375" customWidth="1"/>
    <col min="4" max="4" width="4.28515625" customWidth="1"/>
    <col min="5" max="5" width="5.28515625" customWidth="1"/>
    <col min="6" max="6" width="4.7109375" customWidth="1"/>
    <col min="7" max="7" width="3.7109375" customWidth="1"/>
    <col min="8" max="8" width="5" customWidth="1"/>
    <col min="9" max="9" width="4.85546875" customWidth="1"/>
    <col min="10" max="10" width="4.140625" customWidth="1"/>
    <col min="11" max="11" width="3.85546875" customWidth="1"/>
    <col min="12" max="12" width="5.5703125" customWidth="1"/>
    <col min="13" max="13" width="5.42578125" customWidth="1"/>
    <col min="14" max="14" width="4.7109375" customWidth="1"/>
    <col min="15" max="15" width="9.5703125" customWidth="1"/>
    <col min="16" max="16" width="9.85546875" customWidth="1"/>
    <col min="17" max="18" width="8.5703125" customWidth="1"/>
  </cols>
  <sheetData>
    <row r="9" spans="1:23" ht="16.5" x14ac:dyDescent="0.3">
      <c r="P9" t="s">
        <v>0</v>
      </c>
      <c r="R9" s="22"/>
    </row>
    <row r="11" spans="1:23" ht="15" customHeight="1" x14ac:dyDescent="0.2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ht="18.75" customHeight="1" x14ac:dyDescent="0.25">
      <c r="A12" s="44" t="s">
        <v>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29"/>
      <c r="T12" s="29"/>
      <c r="U12" s="29"/>
      <c r="V12" s="29"/>
      <c r="W12" s="29"/>
    </row>
    <row r="13" spans="1:23" ht="16.5" thickBot="1" x14ac:dyDescent="0.3">
      <c r="A13" s="2"/>
    </row>
    <row r="14" spans="1:23" ht="15.75" thickBot="1" x14ac:dyDescent="0.3">
      <c r="A14" s="1"/>
      <c r="B14" s="3" t="s">
        <v>2</v>
      </c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20"/>
      <c r="R14" s="1"/>
      <c r="S14" s="1"/>
      <c r="T14" s="4"/>
    </row>
    <row r="15" spans="1:23" ht="15.75" thickBot="1" x14ac:dyDescent="0.3">
      <c r="A15" s="38" t="s">
        <v>3</v>
      </c>
      <c r="B15" s="38" t="s">
        <v>4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43"/>
      <c r="R15" s="43"/>
      <c r="S15" s="43"/>
      <c r="T15" s="4"/>
    </row>
    <row r="16" spans="1:23" ht="45.75" thickBot="1" x14ac:dyDescent="0.3">
      <c r="A16" s="39"/>
      <c r="B16" s="40"/>
      <c r="C16" s="27" t="s">
        <v>46</v>
      </c>
      <c r="D16" s="14" t="s">
        <v>47</v>
      </c>
      <c r="E16" s="30" t="s">
        <v>48</v>
      </c>
      <c r="F16" s="14" t="s">
        <v>49</v>
      </c>
      <c r="G16" s="30" t="s">
        <v>50</v>
      </c>
      <c r="H16" s="14" t="s">
        <v>51</v>
      </c>
      <c r="I16" s="30" t="s">
        <v>52</v>
      </c>
      <c r="J16" s="14" t="s">
        <v>53</v>
      </c>
      <c r="K16" s="30" t="s">
        <v>54</v>
      </c>
      <c r="L16" s="14" t="s">
        <v>55</v>
      </c>
      <c r="M16" s="5" t="s">
        <v>56</v>
      </c>
      <c r="N16" s="5" t="s">
        <v>57</v>
      </c>
      <c r="O16" s="30" t="s">
        <v>58</v>
      </c>
      <c r="P16" s="34" t="s">
        <v>43</v>
      </c>
      <c r="Q16" s="30" t="s">
        <v>44</v>
      </c>
      <c r="R16" s="14" t="s">
        <v>45</v>
      </c>
      <c r="S16" s="4"/>
      <c r="T16" s="4"/>
    </row>
    <row r="17" spans="1:20" ht="15.75" thickBot="1" x14ac:dyDescent="0.3">
      <c r="A17" s="6" t="s">
        <v>5</v>
      </c>
      <c r="B17" s="7" t="s">
        <v>6</v>
      </c>
      <c r="C17" s="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3">
        <f>C44</f>
        <v>0</v>
      </c>
      <c r="Q17" s="23"/>
      <c r="R17" s="25">
        <f>P44</f>
        <v>0</v>
      </c>
      <c r="S17" s="4"/>
      <c r="T17" s="4"/>
    </row>
    <row r="18" spans="1:20" ht="15.75" thickBot="1" x14ac:dyDescent="0.3">
      <c r="A18" s="6" t="s">
        <v>7</v>
      </c>
      <c r="B18" s="7" t="s">
        <v>8</v>
      </c>
      <c r="C18" s="28">
        <f>C19+C20+C21+C22</f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 t="shared" ref="P18:R18" si="0">P19+P20+P21+P22</f>
        <v>0</v>
      </c>
      <c r="Q18" s="28"/>
      <c r="R18" s="28">
        <f t="shared" si="0"/>
        <v>0</v>
      </c>
      <c r="S18" s="4"/>
      <c r="T18" s="4"/>
    </row>
    <row r="19" spans="1:20" ht="15.75" thickBot="1" x14ac:dyDescent="0.3">
      <c r="A19" s="9">
        <v>1</v>
      </c>
      <c r="B19" s="10" t="s">
        <v>9</v>
      </c>
      <c r="C19" s="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24"/>
      <c r="Q19" s="24"/>
      <c r="R19" s="26"/>
      <c r="S19" s="4"/>
      <c r="T19" s="4"/>
    </row>
    <row r="20" spans="1:20" ht="15.75" thickBot="1" x14ac:dyDescent="0.3">
      <c r="A20" s="9">
        <v>2</v>
      </c>
      <c r="B20" s="10" t="s">
        <v>10</v>
      </c>
      <c r="C20" s="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23"/>
      <c r="Q20" s="23"/>
      <c r="R20" s="25"/>
      <c r="S20" s="4"/>
      <c r="T20" s="4"/>
    </row>
    <row r="21" spans="1:20" ht="30.75" thickBot="1" x14ac:dyDescent="0.3">
      <c r="A21" s="9">
        <v>3</v>
      </c>
      <c r="B21" s="10" t="s">
        <v>11</v>
      </c>
      <c r="C21" s="8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23"/>
      <c r="Q21" s="23"/>
      <c r="R21" s="25"/>
      <c r="S21" s="4"/>
      <c r="T21" s="4"/>
    </row>
    <row r="22" spans="1:20" ht="15.75" thickBot="1" x14ac:dyDescent="0.3">
      <c r="A22" s="9">
        <v>4</v>
      </c>
      <c r="B22" s="11" t="s">
        <v>12</v>
      </c>
      <c r="C22" s="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23"/>
      <c r="Q22" s="23"/>
      <c r="R22" s="25"/>
      <c r="S22" s="4"/>
      <c r="T22" s="4"/>
    </row>
    <row r="23" spans="1:20" ht="15.75" thickBot="1" x14ac:dyDescent="0.3">
      <c r="A23" s="12"/>
      <c r="B23" s="13" t="s">
        <v>13</v>
      </c>
      <c r="C23" s="28">
        <f>C17+C18</f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>
        <f t="shared" ref="P23:R23" si="1">P17+P18</f>
        <v>0</v>
      </c>
      <c r="Q23" s="28"/>
      <c r="R23" s="28">
        <f t="shared" si="1"/>
        <v>0</v>
      </c>
      <c r="S23" s="4"/>
      <c r="T23" s="4"/>
    </row>
    <row r="24" spans="1:20" ht="15.75" thickBot="1" x14ac:dyDescent="0.3">
      <c r="A24" s="14" t="s">
        <v>14</v>
      </c>
      <c r="B24" s="15" t="s">
        <v>15</v>
      </c>
      <c r="C24" s="28">
        <f>C25+C26+C27+C28+C29+C30+C31+C32</f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f t="shared" ref="P24:R24" si="2">P25+P26+P27+P28+P29+P30+P31+P32</f>
        <v>0</v>
      </c>
      <c r="Q24" s="28"/>
      <c r="R24" s="28">
        <f t="shared" si="2"/>
        <v>0</v>
      </c>
      <c r="S24" s="4"/>
      <c r="T24" s="4"/>
    </row>
    <row r="25" spans="1:20" ht="45.75" thickBot="1" x14ac:dyDescent="0.3">
      <c r="A25" s="9">
        <v>1</v>
      </c>
      <c r="B25" s="10" t="s">
        <v>16</v>
      </c>
      <c r="C25" s="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23"/>
      <c r="Q25" s="23"/>
      <c r="R25" s="25"/>
      <c r="S25" s="4"/>
      <c r="T25" s="4"/>
    </row>
    <row r="26" spans="1:20" ht="15.75" thickBot="1" x14ac:dyDescent="0.3">
      <c r="A26" s="9">
        <v>2</v>
      </c>
      <c r="B26" s="10" t="s">
        <v>17</v>
      </c>
      <c r="C26" s="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3"/>
      <c r="Q26" s="23"/>
      <c r="R26" s="25"/>
      <c r="S26" s="4"/>
      <c r="T26" s="4"/>
    </row>
    <row r="27" spans="1:20" ht="15.75" thickBot="1" x14ac:dyDescent="0.3">
      <c r="A27" s="9">
        <v>3</v>
      </c>
      <c r="B27" s="10" t="s">
        <v>18</v>
      </c>
      <c r="C27" s="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23"/>
      <c r="Q27" s="23"/>
      <c r="R27" s="25"/>
      <c r="S27" s="4"/>
      <c r="T27" s="4"/>
    </row>
    <row r="28" spans="1:20" ht="15.75" thickBot="1" x14ac:dyDescent="0.3">
      <c r="A28" s="9">
        <v>4</v>
      </c>
      <c r="B28" s="10" t="s">
        <v>19</v>
      </c>
      <c r="C28" s="1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3"/>
      <c r="Q28" s="23"/>
      <c r="R28" s="25"/>
      <c r="S28" s="4"/>
      <c r="T28" s="4"/>
    </row>
    <row r="29" spans="1:20" ht="45.75" thickBot="1" x14ac:dyDescent="0.3">
      <c r="A29" s="9">
        <v>5</v>
      </c>
      <c r="B29" s="10" t="s">
        <v>20</v>
      </c>
      <c r="C29" s="17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3"/>
      <c r="Q29" s="23"/>
      <c r="R29" s="25"/>
      <c r="S29" s="4"/>
      <c r="T29" s="4"/>
    </row>
    <row r="30" spans="1:20" ht="15.75" thickBot="1" x14ac:dyDescent="0.3">
      <c r="A30" s="9">
        <v>6</v>
      </c>
      <c r="B30" s="10" t="s">
        <v>21</v>
      </c>
      <c r="C30" s="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23"/>
      <c r="Q30" s="23"/>
      <c r="R30" s="25"/>
      <c r="S30" s="4"/>
      <c r="T30" s="4"/>
    </row>
    <row r="31" spans="1:20" ht="30.75" thickBot="1" x14ac:dyDescent="0.3">
      <c r="A31" s="9">
        <v>7</v>
      </c>
      <c r="B31" s="10" t="s">
        <v>22</v>
      </c>
      <c r="C31" s="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23"/>
      <c r="Q31" s="23"/>
      <c r="R31" s="25"/>
      <c r="S31" s="4"/>
      <c r="T31" s="4"/>
    </row>
    <row r="32" spans="1:20" ht="15.75" thickBot="1" x14ac:dyDescent="0.3">
      <c r="A32" s="9">
        <v>8</v>
      </c>
      <c r="B32" s="10" t="s">
        <v>23</v>
      </c>
      <c r="C32" s="1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3"/>
      <c r="Q32" s="23"/>
      <c r="R32" s="25"/>
      <c r="S32" s="4"/>
      <c r="T32" s="4"/>
    </row>
    <row r="33" spans="1:20" ht="30.75" thickBot="1" x14ac:dyDescent="0.3">
      <c r="A33" s="6" t="s">
        <v>24</v>
      </c>
      <c r="B33" s="7" t="s">
        <v>25</v>
      </c>
      <c r="C33" s="17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23"/>
      <c r="Q33" s="23"/>
      <c r="R33" s="25"/>
      <c r="S33" s="4"/>
      <c r="T33" s="4"/>
    </row>
    <row r="34" spans="1:20" ht="15.75" thickBot="1" x14ac:dyDescent="0.3">
      <c r="A34" s="6" t="s">
        <v>26</v>
      </c>
      <c r="B34" s="7" t="s">
        <v>27</v>
      </c>
      <c r="C34" s="28">
        <f>C35+C36</f>
        <v>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>
        <f t="shared" ref="P34:R34" si="3">P35+P36</f>
        <v>0</v>
      </c>
      <c r="Q34" s="28"/>
      <c r="R34" s="28">
        <f t="shared" si="3"/>
        <v>0</v>
      </c>
      <c r="S34" s="4"/>
      <c r="T34" s="4"/>
    </row>
    <row r="35" spans="1:20" ht="15.75" thickBot="1" x14ac:dyDescent="0.3">
      <c r="A35" s="9"/>
      <c r="B35" s="10" t="s">
        <v>28</v>
      </c>
      <c r="C35" s="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23"/>
      <c r="Q35" s="23"/>
      <c r="R35" s="25"/>
      <c r="S35" s="4"/>
      <c r="T35" s="4"/>
    </row>
    <row r="36" spans="1:20" ht="15.75" thickBot="1" x14ac:dyDescent="0.3">
      <c r="A36" s="9"/>
      <c r="B36" s="10" t="s">
        <v>29</v>
      </c>
      <c r="C36" s="8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3"/>
      <c r="Q36" s="23"/>
      <c r="R36" s="25"/>
      <c r="S36" s="4"/>
      <c r="T36" s="4"/>
    </row>
    <row r="37" spans="1:20" ht="30.75" thickBot="1" x14ac:dyDescent="0.3">
      <c r="A37" s="18" t="s">
        <v>30</v>
      </c>
      <c r="B37" s="19" t="s">
        <v>31</v>
      </c>
      <c r="C37" s="28">
        <f>C38+C39+C40</f>
        <v>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>
        <f t="shared" ref="P37:R37" si="4">P38+P39+P40</f>
        <v>0</v>
      </c>
      <c r="Q37" s="28"/>
      <c r="R37" s="28">
        <f t="shared" si="4"/>
        <v>0</v>
      </c>
      <c r="S37" s="4"/>
      <c r="T37" s="4"/>
    </row>
    <row r="38" spans="1:20" ht="15.75" thickBot="1" x14ac:dyDescent="0.3">
      <c r="A38" s="9">
        <v>1</v>
      </c>
      <c r="B38" s="10" t="s">
        <v>32</v>
      </c>
      <c r="C38" s="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23"/>
      <c r="Q38" s="23"/>
      <c r="R38" s="25"/>
      <c r="S38" s="4"/>
      <c r="T38" s="4"/>
    </row>
    <row r="39" spans="1:20" ht="15.75" thickBot="1" x14ac:dyDescent="0.3">
      <c r="A39" s="9">
        <v>2</v>
      </c>
      <c r="B39" s="10" t="s">
        <v>33</v>
      </c>
      <c r="C39" s="8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3"/>
      <c r="Q39" s="23"/>
      <c r="R39" s="25"/>
      <c r="S39" s="4"/>
      <c r="T39" s="4"/>
    </row>
    <row r="40" spans="1:20" ht="15.75" thickBot="1" x14ac:dyDescent="0.3">
      <c r="A40" s="9">
        <v>3</v>
      </c>
      <c r="B40" s="10" t="s">
        <v>34</v>
      </c>
      <c r="C40" s="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3"/>
      <c r="Q40" s="23"/>
      <c r="R40" s="25"/>
      <c r="S40" s="4"/>
      <c r="T40" s="4"/>
    </row>
    <row r="41" spans="1:20" ht="15.75" thickBot="1" x14ac:dyDescent="0.3">
      <c r="A41" s="18" t="s">
        <v>35</v>
      </c>
      <c r="B41" s="19" t="s">
        <v>36</v>
      </c>
      <c r="C41" s="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23"/>
      <c r="Q41" s="23"/>
      <c r="R41" s="25"/>
      <c r="S41" s="4"/>
      <c r="T41" s="4"/>
    </row>
    <row r="42" spans="1:20" ht="15.75" thickBot="1" x14ac:dyDescent="0.3">
      <c r="A42" s="12" t="s">
        <v>37</v>
      </c>
      <c r="B42" s="13" t="s">
        <v>38</v>
      </c>
      <c r="C42" s="8">
        <f>C24+C33+C34+C37+C41</f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>
        <f t="shared" ref="P42:R42" si="5">P24+P33+P34+P37+P41</f>
        <v>0</v>
      </c>
      <c r="Q42" s="8"/>
      <c r="R42" s="8">
        <f t="shared" si="5"/>
        <v>0</v>
      </c>
      <c r="S42" s="4"/>
      <c r="T42" s="4"/>
    </row>
    <row r="43" spans="1:20" ht="15.75" thickBot="1" x14ac:dyDescent="0.3">
      <c r="A43" s="14" t="s">
        <v>39</v>
      </c>
      <c r="B43" s="15" t="s">
        <v>40</v>
      </c>
      <c r="C43" s="8">
        <f>C18-C42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ref="P43:R43" si="6">P18-P42</f>
        <v>0</v>
      </c>
      <c r="Q43" s="8"/>
      <c r="R43" s="8">
        <f t="shared" si="6"/>
        <v>0</v>
      </c>
      <c r="S43" s="4"/>
      <c r="T43" s="4"/>
    </row>
    <row r="44" spans="1:20" ht="15.75" thickBot="1" x14ac:dyDescent="0.3">
      <c r="A44" s="6" t="s">
        <v>41</v>
      </c>
      <c r="B44" s="7" t="s">
        <v>42</v>
      </c>
      <c r="C44" s="8">
        <f>C17+C43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>
        <f t="shared" ref="P44:R44" si="7">P17+P43</f>
        <v>0</v>
      </c>
      <c r="Q44" s="8"/>
      <c r="R44" s="8">
        <f t="shared" si="7"/>
        <v>0</v>
      </c>
      <c r="S44" s="4"/>
      <c r="T44" s="4"/>
    </row>
  </sheetData>
  <mergeCells count="5">
    <mergeCell ref="C14:P14"/>
    <mergeCell ref="A15:A16"/>
    <mergeCell ref="B15:B16"/>
    <mergeCell ref="C15:S15"/>
    <mergeCell ref="A12:R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2022-12-12T12:15:01Z</dcterms:modified>
</cp:coreProperties>
</file>